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19ba624e7528144/Bureaublad/"/>
    </mc:Choice>
  </mc:AlternateContent>
  <xr:revisionPtr revIDLastSave="0" documentId="8_{8BEF8AF7-9B1F-4799-9D45-D56A2DB7AF28}" xr6:coauthVersionLast="47" xr6:coauthVersionMax="47" xr10:uidLastSave="{00000000-0000-0000-0000-000000000000}"/>
  <bookViews>
    <workbookView xWindow="-108" yWindow="-108" windowWidth="23256" windowHeight="12456" xr2:uid="{268B6636-5A78-43BF-A231-CA996E572A1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38" i="1"/>
  <c r="I46" i="1"/>
  <c r="C48" i="1"/>
</calcChain>
</file>

<file path=xl/sharedStrings.xml><?xml version="1.0" encoding="utf-8"?>
<sst xmlns="http://schemas.openxmlformats.org/spreadsheetml/2006/main" count="97" uniqueCount="53">
  <si>
    <t xml:space="preserve">                    Dierenhoek 't Sparretje</t>
  </si>
  <si>
    <t xml:space="preserve">                Financieel jaarverslag 2024</t>
  </si>
  <si>
    <t>IN</t>
  </si>
  <si>
    <t>UIT</t>
  </si>
  <si>
    <t>Inkomsten</t>
  </si>
  <si>
    <t xml:space="preserve"> </t>
  </si>
  <si>
    <t>Jaarlijkse Donaties</t>
  </si>
  <si>
    <t>Eenmalige donatie</t>
  </si>
  <si>
    <t>Maandelijkse adoptie op jaarbasis</t>
  </si>
  <si>
    <t>teruggave eneco</t>
  </si>
  <si>
    <t>Uitgaven</t>
  </si>
  <si>
    <t>Kosten Dieren</t>
  </si>
  <si>
    <t>Voeders</t>
  </si>
  <si>
    <t>Arts</t>
  </si>
  <si>
    <t>Hooi/stro e.d.</t>
  </si>
  <si>
    <t>Hoefsmid</t>
  </si>
  <si>
    <t>Stal apotheek</t>
  </si>
  <si>
    <t>Dierbenodigdheden</t>
  </si>
  <si>
    <t>Dierbenodigheden</t>
  </si>
  <si>
    <t>Schapen scheren</t>
  </si>
  <si>
    <t>schapen scheren</t>
  </si>
  <si>
    <t>Organisatie</t>
  </si>
  <si>
    <t>Bestuur div.</t>
  </si>
  <si>
    <t>gemeente belastingen</t>
  </si>
  <si>
    <t>Gemeente belastingen woz</t>
  </si>
  <si>
    <t>Energie</t>
  </si>
  <si>
    <t>Verzekeringen</t>
  </si>
  <si>
    <t>Waterschapsbel.</t>
  </si>
  <si>
    <t>Lidm./abonn.</t>
  </si>
  <si>
    <t>Bankkosten</t>
  </si>
  <si>
    <t>Huur</t>
  </si>
  <si>
    <t>Tankkosten</t>
  </si>
  <si>
    <t>Autokosten</t>
  </si>
  <si>
    <t>wegenbelasting</t>
  </si>
  <si>
    <t>Kantoorbenodigheden</t>
  </si>
  <si>
    <t>Materialen</t>
  </si>
  <si>
    <t>Kantine</t>
  </si>
  <si>
    <t>Telefoon en internet</t>
  </si>
  <si>
    <t>Telefoon</t>
  </si>
  <si>
    <t>Administratiekosten</t>
  </si>
  <si>
    <t>Alarm</t>
  </si>
  <si>
    <t>Representatie</t>
  </si>
  <si>
    <t>Relatie</t>
  </si>
  <si>
    <t xml:space="preserve">verwachte te kort </t>
  </si>
  <si>
    <t>Begroting 2025</t>
  </si>
  <si>
    <t xml:space="preserve">                Financiele begroting 2025</t>
  </si>
  <si>
    <t>Bedrijfskleding</t>
  </si>
  <si>
    <t>Reclame/advertenties</t>
  </si>
  <si>
    <t>Website</t>
  </si>
  <si>
    <t>Organisatie bezoekers open dag</t>
  </si>
  <si>
    <t>Administratiekosten boekhoudpakket</t>
  </si>
  <si>
    <t>Resultaat 31-12-2024</t>
  </si>
  <si>
    <t>positief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</si>
</sst>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General"/>
    <numFmt numFmtId="165" formatCode="[$-413]#,##0.00"/>
  </numFmts>
  <fonts count="12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u/>
      <sz val="10"/>
      <color rgb="FF993300"/>
      <name val="Arial"/>
      <family val="2"/>
    </font>
    <font>
      <b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</font>
    <font>
      <sz val="10"/>
      <color rgb="FF000000"/>
      <name val="Arial"/>
      <family val="2"/>
    </font>
    <font>
      <b/>
      <i/>
      <u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22">
    <xf numFmtId="0" fontId="0" fillId="0" borderId="0" xfId="0"/>
    <xf numFmtId="164" fontId="1" fillId="0" borderId="0" xfId="1"/>
    <xf numFmtId="165" fontId="1" fillId="0" borderId="0" xfId="1" applyNumberFormat="1"/>
    <xf numFmtId="165" fontId="2" fillId="0" borderId="0" xfId="1" applyNumberFormat="1" applyFont="1" applyAlignment="1">
      <alignment horizontal="center"/>
    </xf>
    <xf numFmtId="165" fontId="3" fillId="0" borderId="0" xfId="1" applyNumberFormat="1" applyFont="1" applyAlignment="1">
      <alignment horizontal="center"/>
    </xf>
    <xf numFmtId="164" fontId="4" fillId="0" borderId="0" xfId="1" applyFont="1"/>
    <xf numFmtId="49" fontId="5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right"/>
    </xf>
    <xf numFmtId="165" fontId="4" fillId="0" borderId="0" xfId="1" applyNumberFormat="1" applyFont="1"/>
    <xf numFmtId="165" fontId="1" fillId="0" borderId="0" xfId="1" applyNumberFormat="1" applyAlignment="1">
      <alignment horizontal="right"/>
    </xf>
    <xf numFmtId="165" fontId="3" fillId="0" borderId="1" xfId="1" applyNumberFormat="1" applyFont="1" applyBorder="1" applyAlignment="1">
      <alignment horizontal="center"/>
    </xf>
    <xf numFmtId="165" fontId="3" fillId="0" borderId="0" xfId="1" applyNumberFormat="1" applyFont="1"/>
    <xf numFmtId="165" fontId="7" fillId="0" borderId="0" xfId="1" applyNumberFormat="1" applyFont="1"/>
    <xf numFmtId="165" fontId="8" fillId="0" borderId="0" xfId="1" applyNumberFormat="1" applyFont="1"/>
    <xf numFmtId="165" fontId="9" fillId="0" borderId="0" xfId="1" applyNumberFormat="1" applyFont="1"/>
    <xf numFmtId="165" fontId="10" fillId="0" borderId="2" xfId="1" applyNumberFormat="1" applyFont="1" applyBorder="1"/>
    <xf numFmtId="165" fontId="11" fillId="0" borderId="2" xfId="1" applyNumberFormat="1" applyFont="1" applyBorder="1"/>
    <xf numFmtId="165" fontId="3" fillId="0" borderId="0" xfId="1" applyNumberFormat="1" applyFont="1" applyAlignment="1">
      <alignment horizontal="right"/>
    </xf>
    <xf numFmtId="165" fontId="11" fillId="0" borderId="3" xfId="1" applyNumberFormat="1" applyFont="1" applyBorder="1"/>
    <xf numFmtId="165" fontId="10" fillId="0" borderId="0" xfId="1" applyNumberFormat="1" applyFont="1"/>
    <xf numFmtId="165" fontId="10" fillId="0" borderId="3" xfId="1" applyNumberFormat="1" applyFont="1" applyBorder="1"/>
    <xf numFmtId="165" fontId="11" fillId="0" borderId="0" xfId="1" applyNumberFormat="1" applyFont="1"/>
  </cellXfs>
  <cellStyles count="2">
    <cellStyle name="Excel Built-in Normal" xfId="1" xr:uid="{9747223C-67AC-4128-99F1-D6F8744A284E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7538-BA92-4DDD-80C9-02E3126554EC}">
  <dimension ref="A1:AMJ62"/>
  <sheetViews>
    <sheetView tabSelected="1" workbookViewId="0">
      <selection activeCell="F50" sqref="F50"/>
    </sheetView>
  </sheetViews>
  <sheetFormatPr defaultRowHeight="14.4" x14ac:dyDescent="0.3"/>
  <cols>
    <col min="1" max="1" width="6" style="1" customWidth="1"/>
    <col min="2" max="2" width="41.109375" style="1" customWidth="1"/>
    <col min="3" max="3" width="10.21875" style="2" customWidth="1"/>
    <col min="4" max="4" width="3.109375" style="2" customWidth="1"/>
    <col min="5" max="5" width="10.21875" style="2" customWidth="1"/>
    <col min="6" max="6" width="15.5546875" style="2" customWidth="1"/>
    <col min="7" max="7" width="8" style="1" customWidth="1"/>
    <col min="8" max="8" width="38.6640625" style="1" customWidth="1"/>
    <col min="9" max="9" width="9" style="1" customWidth="1"/>
    <col min="10" max="10" width="3.21875" style="1" customWidth="1"/>
    <col min="11" max="11" width="10.77734375" style="1" customWidth="1"/>
    <col min="12" max="1024" width="9" style="1" customWidth="1"/>
    <col min="1025" max="1025" width="9.77734375" customWidth="1"/>
  </cols>
  <sheetData>
    <row r="1" spans="2:11" x14ac:dyDescent="0.3">
      <c r="H1" s="3"/>
      <c r="I1" s="4"/>
      <c r="J1" s="3"/>
    </row>
    <row r="2" spans="2:11" ht="15.6" x14ac:dyDescent="0.3">
      <c r="B2" s="5" t="s">
        <v>1</v>
      </c>
      <c r="H2" s="4" t="s">
        <v>44</v>
      </c>
      <c r="I2" s="6"/>
      <c r="J2" s="7"/>
    </row>
    <row r="3" spans="2:11" ht="15.6" x14ac:dyDescent="0.3">
      <c r="B3" s="5" t="s">
        <v>0</v>
      </c>
      <c r="H3" s="8" t="s">
        <v>45</v>
      </c>
      <c r="I3" s="9"/>
      <c r="J3" s="7"/>
    </row>
    <row r="4" spans="2:11" x14ac:dyDescent="0.3">
      <c r="C4" s="10" t="s">
        <v>2</v>
      </c>
      <c r="D4" s="4"/>
      <c r="E4" s="10" t="s">
        <v>3</v>
      </c>
      <c r="F4" s="4"/>
      <c r="H4" s="11"/>
      <c r="I4" s="10" t="s">
        <v>2</v>
      </c>
      <c r="J4" s="4"/>
      <c r="K4" s="10" t="s">
        <v>3</v>
      </c>
    </row>
    <row r="5" spans="2:11" x14ac:dyDescent="0.3">
      <c r="B5" s="11" t="s">
        <v>4</v>
      </c>
      <c r="E5" s="12"/>
      <c r="F5" s="12"/>
      <c r="H5" s="11" t="s">
        <v>4</v>
      </c>
      <c r="I5" s="2"/>
      <c r="J5" s="2"/>
      <c r="K5" s="2"/>
    </row>
    <row r="6" spans="2:11" x14ac:dyDescent="0.3">
      <c r="B6" s="11"/>
      <c r="E6" s="12"/>
      <c r="F6" s="12"/>
      <c r="H6" s="11"/>
      <c r="I6" s="2"/>
      <c r="J6" s="2"/>
      <c r="K6" s="2"/>
    </row>
    <row r="7" spans="2:11" x14ac:dyDescent="0.3">
      <c r="B7" s="2" t="s">
        <v>6</v>
      </c>
      <c r="C7" s="2">
        <v>5700</v>
      </c>
      <c r="E7" s="12"/>
      <c r="F7" s="12"/>
      <c r="H7" s="2" t="s">
        <v>6</v>
      </c>
      <c r="I7" s="2">
        <v>4500</v>
      </c>
      <c r="J7" s="2"/>
      <c r="K7" s="2"/>
    </row>
    <row r="8" spans="2:11" x14ac:dyDescent="0.3">
      <c r="B8" s="13" t="s">
        <v>7</v>
      </c>
      <c r="C8" s="2">
        <v>8790.5</v>
      </c>
      <c r="E8" s="12"/>
      <c r="F8" s="12"/>
      <c r="H8" s="13" t="s">
        <v>7</v>
      </c>
      <c r="I8" s="1">
        <v>5500</v>
      </c>
      <c r="J8" s="2"/>
      <c r="K8" s="2"/>
    </row>
    <row r="9" spans="2:11" x14ac:dyDescent="0.3">
      <c r="B9" s="13" t="s">
        <v>8</v>
      </c>
      <c r="C9" s="2">
        <v>5074.2700000000004</v>
      </c>
      <c r="E9" s="12"/>
      <c r="F9" s="12"/>
      <c r="H9" s="13" t="s">
        <v>8</v>
      </c>
      <c r="I9" s="2">
        <v>2500</v>
      </c>
      <c r="J9" s="2"/>
      <c r="K9" s="2"/>
    </row>
    <row r="10" spans="2:11" x14ac:dyDescent="0.3">
      <c r="B10" s="13"/>
      <c r="E10" s="12"/>
      <c r="F10" s="12"/>
      <c r="H10" s="13" t="s">
        <v>9</v>
      </c>
      <c r="I10" s="2">
        <v>0</v>
      </c>
      <c r="J10" s="2"/>
      <c r="K10" s="2"/>
    </row>
    <row r="11" spans="2:11" x14ac:dyDescent="0.3">
      <c r="B11" s="13" t="s">
        <v>5</v>
      </c>
      <c r="C11" s="2" t="s">
        <v>5</v>
      </c>
      <c r="E11" s="12"/>
      <c r="F11" s="12"/>
      <c r="H11" s="13" t="s">
        <v>5</v>
      </c>
      <c r="I11" s="2"/>
      <c r="J11" s="2"/>
      <c r="K11" s="2"/>
    </row>
    <row r="12" spans="2:11" x14ac:dyDescent="0.3">
      <c r="B12" s="11" t="s">
        <v>10</v>
      </c>
      <c r="E12" s="12"/>
      <c r="F12" s="12"/>
      <c r="H12" s="11" t="s">
        <v>10</v>
      </c>
      <c r="I12" s="2"/>
      <c r="J12" s="2"/>
      <c r="K12" s="12"/>
    </row>
    <row r="13" spans="2:11" x14ac:dyDescent="0.3">
      <c r="B13" s="14" t="s">
        <v>11</v>
      </c>
      <c r="E13" s="12"/>
      <c r="F13" s="12"/>
      <c r="H13" s="14" t="s">
        <v>11</v>
      </c>
      <c r="I13" s="2"/>
      <c r="J13" s="2"/>
      <c r="K13" s="12"/>
    </row>
    <row r="14" spans="2:11" x14ac:dyDescent="0.3">
      <c r="B14" s="2" t="s">
        <v>12</v>
      </c>
      <c r="E14" s="12">
        <v>1236.22</v>
      </c>
      <c r="F14" s="12"/>
      <c r="H14" s="2" t="s">
        <v>12</v>
      </c>
      <c r="I14" s="2"/>
      <c r="J14" s="2"/>
      <c r="K14" s="12">
        <v>1500</v>
      </c>
    </row>
    <row r="15" spans="2:11" x14ac:dyDescent="0.3">
      <c r="B15" s="2" t="s">
        <v>13</v>
      </c>
      <c r="E15" s="12">
        <v>2313.4499999999998</v>
      </c>
      <c r="F15" s="12"/>
      <c r="H15" s="2" t="s">
        <v>13</v>
      </c>
      <c r="I15" s="2"/>
      <c r="J15" s="2"/>
      <c r="K15" s="12">
        <v>2500</v>
      </c>
    </row>
    <row r="16" spans="2:11" x14ac:dyDescent="0.3">
      <c r="B16" s="2" t="s">
        <v>14</v>
      </c>
      <c r="E16" s="12">
        <v>5288.85</v>
      </c>
      <c r="F16" s="12"/>
      <c r="H16" s="2" t="s">
        <v>14</v>
      </c>
      <c r="I16" s="2"/>
      <c r="J16" s="2"/>
      <c r="K16" s="12">
        <v>5500</v>
      </c>
    </row>
    <row r="17" spans="2:11" x14ac:dyDescent="0.3">
      <c r="B17" s="2" t="s">
        <v>15</v>
      </c>
      <c r="E17" s="12">
        <v>150</v>
      </c>
      <c r="F17" s="12"/>
      <c r="H17" s="2" t="s">
        <v>15</v>
      </c>
      <c r="I17" s="2"/>
      <c r="J17" s="2"/>
      <c r="K17" s="12">
        <v>300</v>
      </c>
    </row>
    <row r="18" spans="2:11" x14ac:dyDescent="0.3">
      <c r="B18" s="2" t="s">
        <v>16</v>
      </c>
      <c r="E18" s="12">
        <v>18.940000000000001</v>
      </c>
      <c r="F18" s="12"/>
      <c r="H18" s="1" t="s">
        <v>16</v>
      </c>
      <c r="I18" s="2"/>
      <c r="J18" s="2"/>
      <c r="K18" s="12">
        <v>50</v>
      </c>
    </row>
    <row r="19" spans="2:11" x14ac:dyDescent="0.3">
      <c r="B19" s="13" t="s">
        <v>17</v>
      </c>
      <c r="E19" s="12">
        <v>1108.1500000000001</v>
      </c>
      <c r="F19" s="12"/>
      <c r="H19" s="13" t="s">
        <v>18</v>
      </c>
      <c r="I19" s="2"/>
      <c r="J19" s="2"/>
      <c r="K19" s="12">
        <v>1200</v>
      </c>
    </row>
    <row r="20" spans="2:11" x14ac:dyDescent="0.3">
      <c r="B20" s="13" t="s">
        <v>19</v>
      </c>
      <c r="E20" s="12"/>
      <c r="F20" s="12"/>
      <c r="H20" s="13" t="s">
        <v>20</v>
      </c>
      <c r="I20" s="2"/>
      <c r="J20" s="2"/>
      <c r="K20" s="12" t="s">
        <v>5</v>
      </c>
    </row>
    <row r="21" spans="2:11" x14ac:dyDescent="0.3">
      <c r="B21" s="13"/>
      <c r="E21" s="12"/>
      <c r="F21" s="12"/>
      <c r="H21" s="13"/>
      <c r="I21" s="2"/>
      <c r="J21" s="2"/>
      <c r="K21" s="12" t="s">
        <v>5</v>
      </c>
    </row>
    <row r="22" spans="2:11" x14ac:dyDescent="0.3">
      <c r="B22" s="11" t="s">
        <v>21</v>
      </c>
      <c r="E22" s="12"/>
      <c r="F22" s="12"/>
      <c r="H22" s="11" t="s">
        <v>21</v>
      </c>
      <c r="I22" s="2"/>
      <c r="J22" s="2"/>
      <c r="K22" s="12" t="s">
        <v>5</v>
      </c>
    </row>
    <row r="23" spans="2:11" x14ac:dyDescent="0.3">
      <c r="B23" s="13" t="s">
        <v>22</v>
      </c>
      <c r="E23" s="12"/>
      <c r="F23" s="12"/>
      <c r="H23" s="13" t="s">
        <v>22</v>
      </c>
      <c r="I23" s="2"/>
      <c r="J23" s="2"/>
      <c r="K23" s="12">
        <v>0</v>
      </c>
    </row>
    <row r="24" spans="2:11" x14ac:dyDescent="0.3">
      <c r="B24" s="13" t="s">
        <v>23</v>
      </c>
      <c r="E24" s="12">
        <v>190</v>
      </c>
      <c r="F24" s="12"/>
      <c r="H24" s="13" t="s">
        <v>24</v>
      </c>
      <c r="I24" s="2"/>
      <c r="J24" s="2"/>
      <c r="K24" s="12">
        <v>190</v>
      </c>
    </row>
    <row r="25" spans="2:11" x14ac:dyDescent="0.3">
      <c r="B25" s="2" t="s">
        <v>25</v>
      </c>
      <c r="C25" s="2">
        <v>737.8</v>
      </c>
      <c r="E25" s="12"/>
      <c r="F25" s="12"/>
      <c r="H25" s="2" t="s">
        <v>25</v>
      </c>
      <c r="I25" s="2"/>
      <c r="J25" s="2"/>
      <c r="K25" s="12">
        <v>2100</v>
      </c>
    </row>
    <row r="26" spans="2:11" x14ac:dyDescent="0.3">
      <c r="B26" s="2" t="s">
        <v>26</v>
      </c>
      <c r="E26" s="12">
        <v>1798.97</v>
      </c>
      <c r="F26" s="12"/>
      <c r="H26" s="2" t="s">
        <v>26</v>
      </c>
      <c r="I26" s="2"/>
      <c r="J26" s="2"/>
      <c r="K26" s="12">
        <v>2200</v>
      </c>
    </row>
    <row r="27" spans="2:11" x14ac:dyDescent="0.3">
      <c r="B27" s="2" t="s">
        <v>27</v>
      </c>
      <c r="E27" s="12">
        <v>453.18</v>
      </c>
      <c r="F27" s="12"/>
      <c r="H27" s="2" t="s">
        <v>27</v>
      </c>
      <c r="I27" s="2"/>
      <c r="J27" s="2"/>
      <c r="K27" s="12">
        <v>475</v>
      </c>
    </row>
    <row r="28" spans="2:11" x14ac:dyDescent="0.3">
      <c r="B28" s="2" t="s">
        <v>28</v>
      </c>
      <c r="E28" s="12">
        <v>752.7</v>
      </c>
      <c r="F28" s="12"/>
      <c r="H28" s="2" t="s">
        <v>28</v>
      </c>
      <c r="I28" s="2"/>
      <c r="J28" s="2"/>
      <c r="K28" s="12">
        <v>750</v>
      </c>
    </row>
    <row r="29" spans="2:11" x14ac:dyDescent="0.3">
      <c r="B29" s="13" t="s">
        <v>29</v>
      </c>
      <c r="E29" s="12">
        <v>366.89</v>
      </c>
      <c r="F29" s="12"/>
      <c r="H29" s="13" t="s">
        <v>29</v>
      </c>
      <c r="I29" s="2"/>
      <c r="J29" s="2"/>
      <c r="K29" s="12">
        <v>375</v>
      </c>
    </row>
    <row r="30" spans="2:11" x14ac:dyDescent="0.3">
      <c r="B30" s="13" t="s">
        <v>31</v>
      </c>
      <c r="E30" s="12">
        <v>723.37</v>
      </c>
      <c r="F30" s="12"/>
      <c r="H30" s="13" t="s">
        <v>31</v>
      </c>
      <c r="I30" s="2"/>
      <c r="J30" s="2"/>
      <c r="K30" s="12">
        <v>450</v>
      </c>
    </row>
    <row r="31" spans="2:11" x14ac:dyDescent="0.3">
      <c r="B31" s="13" t="s">
        <v>32</v>
      </c>
      <c r="E31" s="12">
        <v>245.6</v>
      </c>
      <c r="F31" s="12"/>
      <c r="H31" s="13" t="s">
        <v>32</v>
      </c>
      <c r="I31" s="2"/>
      <c r="J31" s="2"/>
      <c r="K31" s="12">
        <v>0</v>
      </c>
    </row>
    <row r="32" spans="2:11" x14ac:dyDescent="0.3">
      <c r="B32" s="13" t="s">
        <v>33</v>
      </c>
      <c r="E32" s="12">
        <v>256.89999999999998</v>
      </c>
      <c r="F32" s="12"/>
      <c r="H32" s="13" t="s">
        <v>33</v>
      </c>
      <c r="I32" s="2"/>
      <c r="J32" s="2"/>
      <c r="K32" s="12">
        <v>0</v>
      </c>
    </row>
    <row r="33" spans="2:11" x14ac:dyDescent="0.3">
      <c r="B33" s="13" t="s">
        <v>34</v>
      </c>
      <c r="E33" s="12">
        <v>359</v>
      </c>
      <c r="F33" s="12"/>
      <c r="H33" s="13" t="s">
        <v>34</v>
      </c>
      <c r="I33" s="2"/>
      <c r="J33" s="2"/>
      <c r="K33" s="12">
        <v>375</v>
      </c>
    </row>
    <row r="34" spans="2:11" x14ac:dyDescent="0.3">
      <c r="B34" s="13" t="s">
        <v>35</v>
      </c>
      <c r="E34" s="12">
        <v>1421.68</v>
      </c>
      <c r="F34" s="12"/>
      <c r="H34" s="13" t="s">
        <v>35</v>
      </c>
      <c r="I34" s="2"/>
      <c r="J34" s="2"/>
      <c r="K34" s="12">
        <v>1500</v>
      </c>
    </row>
    <row r="35" spans="2:11" x14ac:dyDescent="0.3">
      <c r="B35" s="13" t="s">
        <v>36</v>
      </c>
      <c r="E35" s="12">
        <v>155.27000000000001</v>
      </c>
      <c r="F35" s="12"/>
      <c r="H35" s="13" t="s">
        <v>36</v>
      </c>
      <c r="I35" s="2"/>
      <c r="J35" s="2"/>
      <c r="K35" s="12">
        <v>200</v>
      </c>
    </row>
    <row r="36" spans="2:11" x14ac:dyDescent="0.3">
      <c r="B36" s="13" t="s">
        <v>37</v>
      </c>
      <c r="E36" s="12">
        <v>1009.95</v>
      </c>
      <c r="F36" s="12"/>
      <c r="H36" s="13" t="s">
        <v>38</v>
      </c>
      <c r="I36" s="2"/>
      <c r="J36" s="2"/>
      <c r="K36" s="12">
        <v>450</v>
      </c>
    </row>
    <row r="37" spans="2:11" x14ac:dyDescent="0.3">
      <c r="B37" s="13" t="s">
        <v>50</v>
      </c>
      <c r="E37" s="12">
        <v>292.86</v>
      </c>
      <c r="F37" s="12"/>
      <c r="H37" s="13" t="s">
        <v>30</v>
      </c>
      <c r="I37" s="2"/>
      <c r="J37" s="2"/>
      <c r="K37" s="12">
        <v>650</v>
      </c>
    </row>
    <row r="38" spans="2:11" x14ac:dyDescent="0.3">
      <c r="B38" s="13" t="s">
        <v>40</v>
      </c>
      <c r="E38" s="12">
        <f>306.52+122.41</f>
        <v>428.92999999999995</v>
      </c>
      <c r="F38" s="12"/>
      <c r="H38" s="13" t="s">
        <v>39</v>
      </c>
      <c r="I38" s="2"/>
      <c r="J38" s="2"/>
      <c r="K38" s="12">
        <v>300</v>
      </c>
    </row>
    <row r="39" spans="2:11" x14ac:dyDescent="0.3">
      <c r="B39" s="13" t="s">
        <v>41</v>
      </c>
      <c r="E39" s="12">
        <v>436.1</v>
      </c>
      <c r="F39" s="12"/>
      <c r="H39" s="13" t="s">
        <v>40</v>
      </c>
      <c r="I39" s="2"/>
      <c r="J39" s="2"/>
      <c r="K39" s="12">
        <v>1050</v>
      </c>
    </row>
    <row r="40" spans="2:11" x14ac:dyDescent="0.3">
      <c r="B40" s="13" t="s">
        <v>42</v>
      </c>
      <c r="E40" s="12">
        <v>256.11</v>
      </c>
      <c r="F40" s="12"/>
      <c r="H40" s="13" t="s">
        <v>41</v>
      </c>
      <c r="I40" s="2"/>
      <c r="J40" s="2"/>
      <c r="K40" s="12">
        <v>250</v>
      </c>
    </row>
    <row r="41" spans="2:11" x14ac:dyDescent="0.3">
      <c r="B41" s="13" t="s">
        <v>46</v>
      </c>
      <c r="E41" s="12">
        <v>25.09</v>
      </c>
      <c r="F41" s="12"/>
      <c r="H41" s="13" t="s">
        <v>42</v>
      </c>
      <c r="I41" s="2"/>
      <c r="J41" s="2"/>
      <c r="K41" s="12">
        <v>250</v>
      </c>
    </row>
    <row r="42" spans="2:11" x14ac:dyDescent="0.3">
      <c r="B42" s="13" t="s">
        <v>47</v>
      </c>
      <c r="E42" s="12">
        <v>5.99</v>
      </c>
      <c r="F42" s="12"/>
      <c r="H42" s="13" t="s">
        <v>47</v>
      </c>
      <c r="I42" s="2"/>
      <c r="J42" s="2"/>
      <c r="K42" s="12">
        <v>25</v>
      </c>
    </row>
    <row r="43" spans="2:11" x14ac:dyDescent="0.3">
      <c r="B43" s="13" t="s">
        <v>48</v>
      </c>
      <c r="E43" s="12">
        <v>27.01</v>
      </c>
      <c r="F43" s="12"/>
      <c r="H43" s="13" t="s">
        <v>48</v>
      </c>
      <c r="I43" s="2"/>
      <c r="J43" s="2"/>
      <c r="K43" s="12">
        <v>100</v>
      </c>
    </row>
    <row r="44" spans="2:11" x14ac:dyDescent="0.3">
      <c r="B44" s="13" t="s">
        <v>49</v>
      </c>
      <c r="E44" s="12">
        <v>76.95</v>
      </c>
      <c r="F44" s="12"/>
      <c r="H44" s="13"/>
      <c r="I44" s="2"/>
      <c r="J44" s="2"/>
      <c r="K44" s="12"/>
    </row>
    <row r="45" spans="2:11" x14ac:dyDescent="0.3">
      <c r="B45" s="13"/>
      <c r="E45" s="12"/>
      <c r="F45" s="12"/>
      <c r="I45" s="2"/>
      <c r="J45" s="2"/>
      <c r="K45" s="12" t="s">
        <v>5</v>
      </c>
    </row>
    <row r="46" spans="2:11" x14ac:dyDescent="0.3">
      <c r="B46" s="13"/>
      <c r="E46" s="12"/>
      <c r="F46" s="12"/>
      <c r="I46" s="15">
        <f>SUM(I7:I45)</f>
        <v>12500</v>
      </c>
      <c r="J46" s="2"/>
      <c r="K46" s="16">
        <v>22740</v>
      </c>
    </row>
    <row r="47" spans="2:11" x14ac:dyDescent="0.3">
      <c r="B47" s="11"/>
      <c r="E47" s="12"/>
      <c r="F47" s="12"/>
      <c r="H47" s="1" t="s">
        <v>43</v>
      </c>
      <c r="I47" s="12">
        <v>10240</v>
      </c>
      <c r="J47" s="2"/>
      <c r="K47" s="2"/>
    </row>
    <row r="48" spans="2:11" x14ac:dyDescent="0.3">
      <c r="C48" s="15">
        <f>SUM(C7:C47)</f>
        <v>20302.57</v>
      </c>
      <c r="E48" s="16">
        <f>SUM(E8:E47)</f>
        <v>19398.160000000003</v>
      </c>
      <c r="F48" s="12"/>
      <c r="I48" s="2"/>
      <c r="J48" s="2"/>
      <c r="K48" s="2"/>
    </row>
    <row r="49" spans="2:11" ht="15" thickBot="1" x14ac:dyDescent="0.35">
      <c r="B49" s="17" t="s">
        <v>51</v>
      </c>
      <c r="C49" s="18" t="s">
        <v>5</v>
      </c>
      <c r="E49" s="19"/>
      <c r="F49" s="12"/>
      <c r="J49" s="12"/>
      <c r="K49" s="12" t="s">
        <v>5</v>
      </c>
    </row>
    <row r="50" spans="2:11" ht="15.6" thickTop="1" thickBot="1" x14ac:dyDescent="0.35">
      <c r="B50" s="17"/>
      <c r="C50" s="20">
        <v>904.41</v>
      </c>
      <c r="E50" s="19" t="s">
        <v>52</v>
      </c>
      <c r="F50" s="12"/>
      <c r="I50" s="2"/>
      <c r="J50" s="2"/>
      <c r="K50" s="2"/>
    </row>
    <row r="51" spans="2:11" ht="15" thickTop="1" x14ac:dyDescent="0.3">
      <c r="E51" s="21"/>
      <c r="F51" s="12"/>
      <c r="I51" s="2"/>
      <c r="J51" s="2"/>
      <c r="K51" s="2"/>
    </row>
    <row r="52" spans="2:11" x14ac:dyDescent="0.3">
      <c r="E52" s="21"/>
      <c r="F52" s="12"/>
      <c r="I52" s="2"/>
      <c r="J52" s="2"/>
      <c r="K52" s="2"/>
    </row>
    <row r="53" spans="2:11" x14ac:dyDescent="0.3">
      <c r="F53" s="12"/>
      <c r="I53" s="2"/>
      <c r="J53" s="2"/>
      <c r="K53" s="2"/>
    </row>
    <row r="54" spans="2:11" x14ac:dyDescent="0.3">
      <c r="F54" s="12"/>
      <c r="J54" s="2"/>
    </row>
    <row r="55" spans="2:11" x14ac:dyDescent="0.3">
      <c r="F55" s="12"/>
      <c r="J55" s="2"/>
    </row>
    <row r="56" spans="2:11" x14ac:dyDescent="0.3">
      <c r="C56" s="2" t="s">
        <v>5</v>
      </c>
      <c r="E56" s="12"/>
      <c r="F56" s="12"/>
      <c r="J56" s="2"/>
    </row>
    <row r="57" spans="2:11" x14ac:dyDescent="0.3">
      <c r="C57" s="2" t="s">
        <v>5</v>
      </c>
      <c r="F57" s="21"/>
    </row>
    <row r="58" spans="2:11" x14ac:dyDescent="0.3">
      <c r="F58" s="21"/>
    </row>
    <row r="59" spans="2:11" x14ac:dyDescent="0.3">
      <c r="C59" s="2" t="s">
        <v>5</v>
      </c>
      <c r="F59" s="19"/>
    </row>
    <row r="60" spans="2:11" x14ac:dyDescent="0.3">
      <c r="C60" s="2" t="s">
        <v>5</v>
      </c>
      <c r="F60" s="19"/>
    </row>
    <row r="61" spans="2:11" x14ac:dyDescent="0.3">
      <c r="F61" s="21"/>
    </row>
    <row r="62" spans="2:11" x14ac:dyDescent="0.3">
      <c r="C62" s="2" t="s">
        <v>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herman</dc:creator>
  <cp:lastModifiedBy>ingrid herman</cp:lastModifiedBy>
  <cp:lastPrinted>2025-02-18T11:25:28Z</cp:lastPrinted>
  <dcterms:created xsi:type="dcterms:W3CDTF">2025-02-18T08:47:05Z</dcterms:created>
  <dcterms:modified xsi:type="dcterms:W3CDTF">2026-01-21T21:08:32Z</dcterms:modified>
</cp:coreProperties>
</file>